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1 Юність(нак836 в ред" sheetId="13" r:id="rId1"/>
  </sheets>
  <calcPr calcId="124519" refMode="R1C1"/>
</workbook>
</file>

<file path=xl/calcChain.xml><?xml version="1.0" encoding="utf-8"?>
<calcChain xmlns="http://schemas.openxmlformats.org/spreadsheetml/2006/main">
  <c r="N80" i="13"/>
  <c r="N78"/>
  <c r="M78"/>
  <c r="N76"/>
  <c r="N74"/>
  <c r="K40"/>
  <c r="N71"/>
  <c r="N70"/>
  <c r="M68"/>
  <c r="N68" s="1"/>
  <c r="N64"/>
  <c r="N61"/>
  <c r="N59"/>
  <c r="M59"/>
  <c r="N57"/>
  <c r="N55"/>
  <c r="K37"/>
  <c r="N89"/>
  <c r="M87"/>
  <c r="N87" s="1"/>
  <c r="N85"/>
  <c r="N83"/>
  <c r="K41"/>
</calcChain>
</file>

<file path=xl/sharedStrings.xml><?xml version="1.0" encoding="utf-8"?>
<sst xmlns="http://schemas.openxmlformats.org/spreadsheetml/2006/main" count="197" uniqueCount="112">
  <si>
    <t>ЗАТВЕРДЖЕНО</t>
  </si>
  <si>
    <t>1.</t>
  </si>
  <si>
    <t>2.</t>
  </si>
  <si>
    <t>(КФКВК)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</si>
  <si>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</si>
  <si>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</si>
  <si>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</si>
  <si>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</si>
  <si>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</si>
  <si>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</si>
  <si>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</si>
  <si>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</si>
  <si>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</si>
  <si>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11.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</si>
  <si>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</si>
  <si>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</si>
  <si>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</si>
  <si>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</si>
  <si>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</si>
  <si>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</si>
  <si>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</si>
  <si>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</si>
  <si>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</si>
  <si>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</si>
  <si>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</si>
  <si>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</si>
  <si>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</si>
  <si>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</si>
  <si>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</si>
  <si>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</si>
  <si>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</si>
  <si>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</si>
  <si>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</si>
  <si>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</si>
  <si>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</si>
  <si>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>0490</t>
  </si>
  <si>
    <t>Затрат :</t>
  </si>
  <si>
    <t>Розрахунок (п 1.1/п 2.1)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</si>
  <si>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</si>
  <si>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</si>
  <si>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</si>
  <si>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</si>
  <si>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</si>
  <si>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</si>
  <si>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</si>
  <si>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</si>
  <si>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</si>
  <si>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</si>
  <si>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</si>
  <si>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</si>
  <si>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</si>
  <si>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</si>
  <si>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</si>
  <si>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</si>
  <si>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</si>
  <si>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Співфінансування інвестиційних проектів, що реалізуються за рахунок коштів державного фонду регіонального розвитку</t>
  </si>
  <si>
    <t>Ціль державної політики</t>
  </si>
  <si>
    <t>(гривень)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</si>
  <si>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</si>
  <si>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</si>
  <si>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</si>
  <si>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</si>
  <si>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Один. виміру</t>
  </si>
  <si>
    <t>Кількість об’єктів</t>
  </si>
  <si>
    <t>Спільне розпорядження ОДА та облради</t>
  </si>
  <si>
    <t>(код за ЄДРПОУ)</t>
  </si>
  <si>
    <t xml:space="preserve"> (найменування головного розпорядника коштів місцевого бюджету)</t>
  </si>
  <si>
    <t xml:space="preserve">                                    </t>
  </si>
  <si>
    <t>04014246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</si>
  <si>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</si>
  <si>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</si>
  <si>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Забезпечення будівництва об’єктів</t>
  </si>
  <si>
    <t>Обсяг видатків на будівництво об’єкту</t>
  </si>
  <si>
    <t>Середні витрати на будівництво одного об’єкту</t>
  </si>
  <si>
    <t>бюджетної програми місцевого бюджету на 2021 рік</t>
  </si>
  <si>
    <t>Співфінансування інвестиційних програм і проектів регіонального розвитку у сфері освіти, які будуть  реалізуються за рахунок коштів державного фонду регіонального розвитку.</t>
  </si>
  <si>
    <t>Мета бюджетної програми : здійснення заходів щодо співфінансування інвестиційних проектів, що реалізуються за рахунок коштів державного фонду регіонального розвитку, та спрямованих на розвиток у сфері освіти</t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</si>
  <si>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Забезпечення будівництва об’єкту</t>
    </r>
  </si>
  <si>
    <t>Управління капітального будівництва Чернігівської  облдержадміністрації</t>
  </si>
  <si>
    <t xml:space="preserve">Управління капітального будівництва Чернігівської облдержадміністрації </t>
  </si>
  <si>
    <t>400-метровий легкоатлетичний стадіон комунального позашкільного навчального закладу "Дитячо-юнацька спортивна школа" Носівської міської ради у м. Носівці — капітальний ремонт</t>
  </si>
  <si>
    <t>Стадіон "Колос" по вул. Богдана Хмельницького, За, у м. Борзні — капітальний ремонт з виділенням черговості; перша черга — ремонт місць для глядачів; друга черга —- відновлення покриття футбольного поля; третя черга — ремонт покриття бігових доріжок</t>
  </si>
  <si>
    <t>Кіптівська загальноосвітня школа І—II ступеня по вул. Слов'янській, 33, у с. Кіпті Козелецького району — реконструкція будівлі під дошкільний навчальний заклад з виділенням черговості: перша черга — реконструкція фасадів та покрівлі дошкільного навчального закладу; друга черга — реконструкція котельні, зовнішніх інженерних мереж; третя черга — реконструкція приміщень та внугрішніх /Інженерних мереж дошкільного навчального закладу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</si>
  <si>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Капітальний ремонт об'єктів</t>
    </r>
  </si>
  <si>
    <t>4.2</t>
  </si>
  <si>
    <r>
      <rPr>
        <b/>
        <sz val="12"/>
        <rFont val="Times New Roman"/>
        <family val="1"/>
        <charset val="204"/>
      </rPr>
      <t>Завдання 3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Реконструкція будівлі</t>
    </r>
  </si>
  <si>
    <t>Обсяг видатків на реконструкцію будівлі</t>
  </si>
  <si>
    <t>Середні витрати на реконструкцію одного об’єкту</t>
  </si>
  <si>
    <t>2.2</t>
  </si>
  <si>
    <t>1.2</t>
  </si>
  <si>
    <t>Розрахунок (п 1.2/п 2.2)</t>
  </si>
  <si>
    <t>1.3</t>
  </si>
  <si>
    <t>2.3</t>
  </si>
  <si>
    <t>3.3</t>
  </si>
  <si>
    <t>4.3</t>
  </si>
  <si>
    <t>Забезпечення капітального ремонту об’єктів</t>
  </si>
  <si>
    <t>Забезпечення реконструкції будівлі</t>
  </si>
  <si>
    <t xml:space="preserve">Спільне розпорядження  голів облдержадміністрації та облради "Про виділення коштів" від 05.04.2021 № 5 та від 24.06.2021 № 24  та від 29.07.2021 № 32                                                                                                                   </t>
  </si>
  <si>
    <t>5</t>
  </si>
  <si>
    <t>Реставрація пам'ятки архітектури</t>
  </si>
  <si>
    <t>Реставрація пам’ятки архітектури місцевого значення будівлі «Кінотеатр ім. Щорса» з пристосуванням під Хаб соціального партнерства та інституційного розвитку комунальної установи «Чернігівський обласний молодіжний центр» Чернігівської обласної ради по вул. Магістратській, 3 у м. Чернігові з виділенням черговості</t>
  </si>
  <si>
    <t>Середні витрати на реставрацію одного об’єкту</t>
  </si>
  <si>
    <t>Обсяг видатків на реставрацію пам'ятки</t>
  </si>
  <si>
    <r>
      <rPr>
        <b/>
        <sz val="12"/>
        <rFont val="Times New Roman"/>
        <family val="1"/>
        <charset val="204"/>
      </rPr>
      <t>Завдання 4</t>
    </r>
    <r>
      <rPr>
        <sz val="12"/>
        <rFont val="Times New Roman"/>
        <family val="1"/>
        <charset val="204"/>
      </rPr>
      <t xml:space="preserve"> - </t>
    </r>
    <r>
      <rPr>
        <b/>
        <sz val="12"/>
        <rFont val="Times New Roman"/>
        <family val="1"/>
        <charset val="204"/>
      </rPr>
      <t>Реставрація пам'ятки</t>
    </r>
  </si>
  <si>
    <t>1.4</t>
  </si>
  <si>
    <t>2.4</t>
  </si>
  <si>
    <t>3.4</t>
  </si>
  <si>
    <t>4.4</t>
  </si>
  <si>
    <t>Директор Департаменту фінансів облдержадміністрації                                                                                                                    __________________ Валерій ДУДКО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</si>
  <si>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 (перша, друга, третя черги)</t>
  </si>
  <si>
    <t>Григорівська загальноосвітня школа І-ІІІ ступеня на 11 класів у с.Григорівка Бахмацького району-будівництво з виділенням черговості (коригування), (перша, друга, третя черги)</t>
  </si>
  <si>
    <t>Заступник начальника Управління                                                                                                                                                          _________________Сергій МАЙКО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</si>
</sst>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vertical="top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49" fontId="1" fillId="0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topLeftCell="A76" zoomScale="80" zoomScaleSheetLayoutView="80" workbookViewId="0">
      <selection activeCell="A33" sqref="A33:N97"/>
    </sheetView>
  </sheetViews>
  <sheetFormatPr defaultRowHeight="15.75"/>
  <cols>
    <col min="1" max="1" width="6.85546875" style="2" customWidth="1"/>
    <col min="2" max="2" width="7" style="5" customWidth="1"/>
    <col min="3" max="3" width="21" style="1" customWidth="1"/>
    <col min="4" max="4" width="19.140625" style="1" customWidth="1"/>
    <col min="5" max="5" width="18.85546875" style="1" customWidth="1"/>
    <col min="6" max="6" width="16.5703125" style="1" customWidth="1"/>
    <col min="7" max="7" width="11.7109375" style="1" customWidth="1"/>
    <col min="8" max="8" width="13.5703125" style="1" customWidth="1"/>
    <col min="9" max="9" width="12.85546875" style="1" customWidth="1"/>
    <col min="10" max="10" width="12.5703125" style="1" customWidth="1"/>
    <col min="11" max="11" width="10.85546875" style="1" customWidth="1"/>
    <col min="12" max="12" width="10.42578125" style="1" customWidth="1"/>
    <col min="13" max="13" width="20.42578125" style="1" customWidth="1"/>
    <col min="14" max="14" width="17.5703125" style="1" customWidth="1"/>
    <col min="15" max="15" width="0.5703125" style="1" hidden="1" customWidth="1"/>
    <col min="16" max="16" width="2.7109375" style="1" hidden="1" customWidth="1"/>
    <col min="17" max="21" width="9.140625" style="1"/>
    <col min="22" max="22" width="10.5703125" style="1" bestFit="1" customWidth="1"/>
    <col min="23" max="16384" width="9.140625" style="1"/>
  </cols>
  <sheetData>
    <row r="1" spans="1:14" ht="24" hidden="1" customHeight="1">
      <c r="A1" s="12"/>
      <c r="H1" s="1" t="s">
        <v>0</v>
      </c>
    </row>
    <row r="2" spans="1:14" ht="22.5" hidden="1" customHeight="1">
      <c r="A2" s="12"/>
      <c r="H2" s="1" t="s">
        <v>27</v>
      </c>
    </row>
    <row r="3" spans="1:14" ht="24" hidden="1" customHeight="1">
      <c r="A3" s="12"/>
      <c r="H3" s="110" t="s">
        <v>78</v>
      </c>
      <c r="I3" s="110"/>
      <c r="J3" s="110"/>
      <c r="K3" s="110"/>
      <c r="L3" s="110"/>
      <c r="M3" s="110"/>
      <c r="N3" s="110"/>
    </row>
    <row r="4" spans="1:14" ht="18.75" hidden="1" customHeight="1">
      <c r="A4" s="12"/>
      <c r="H4" s="3" t="s">
        <v>28</v>
      </c>
      <c r="J4" s="3"/>
      <c r="K4" s="3"/>
      <c r="L4" s="3"/>
    </row>
    <row r="5" spans="1:14" ht="27.75" hidden="1" customHeight="1">
      <c r="A5" s="12"/>
      <c r="H5" s="13"/>
      <c r="I5" s="6"/>
      <c r="J5" s="6"/>
      <c r="K5" s="6"/>
      <c r="L5" s="6"/>
      <c r="M5" s="6"/>
    </row>
    <row r="6" spans="1:14" ht="9.75" hidden="1" customHeight="1">
      <c r="I6" s="3"/>
      <c r="L6" s="3"/>
    </row>
    <row r="7" spans="1:14" ht="22.5" hidden="1" customHeight="1">
      <c r="A7" s="111" t="s">
        <v>23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4" ht="24.75" hidden="1" customHeight="1">
      <c r="A8" s="111" t="s">
        <v>74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4" ht="27.75" hidden="1" customHeight="1">
      <c r="A9" s="2" t="s">
        <v>1</v>
      </c>
      <c r="B9" s="14"/>
      <c r="C9" s="15">
        <v>1500000</v>
      </c>
      <c r="D9" s="6"/>
      <c r="E9" s="16" t="s">
        <v>79</v>
      </c>
      <c r="F9" s="16"/>
      <c r="G9" s="16"/>
      <c r="H9" s="16"/>
      <c r="I9" s="16"/>
      <c r="J9" s="16"/>
      <c r="K9" s="16"/>
      <c r="L9" s="16"/>
      <c r="M9" s="58" t="s">
        <v>68</v>
      </c>
      <c r="N9" s="17"/>
    </row>
    <row r="10" spans="1:14" ht="26.25" hidden="1" customHeight="1">
      <c r="B10" s="112" t="s">
        <v>44</v>
      </c>
      <c r="C10" s="112"/>
      <c r="D10" s="56"/>
      <c r="E10" s="113" t="s">
        <v>66</v>
      </c>
      <c r="F10" s="113"/>
      <c r="G10" s="113"/>
      <c r="H10" s="113"/>
      <c r="I10" s="113"/>
      <c r="J10" s="113"/>
      <c r="K10" s="113"/>
      <c r="L10" s="113"/>
      <c r="M10" s="11" t="s">
        <v>65</v>
      </c>
      <c r="N10" s="17"/>
    </row>
    <row r="11" spans="1:14" ht="28.5" hidden="1" customHeight="1">
      <c r="A11" s="2" t="s">
        <v>2</v>
      </c>
      <c r="B11" s="14"/>
      <c r="C11" s="15">
        <v>1510000</v>
      </c>
      <c r="D11" s="6"/>
      <c r="E11" s="16" t="s">
        <v>79</v>
      </c>
      <c r="F11" s="16"/>
      <c r="G11" s="16"/>
      <c r="H11" s="16"/>
      <c r="I11" s="16"/>
      <c r="J11" s="16"/>
      <c r="K11" s="16"/>
      <c r="L11" s="16"/>
      <c r="M11" s="58" t="s">
        <v>68</v>
      </c>
      <c r="N11" s="17"/>
    </row>
    <row r="12" spans="1:14" ht="24" hidden="1" customHeight="1">
      <c r="B12" s="112" t="s">
        <v>44</v>
      </c>
      <c r="C12" s="112"/>
      <c r="D12" s="56" t="s">
        <v>67</v>
      </c>
      <c r="E12" s="118" t="s">
        <v>66</v>
      </c>
      <c r="F12" s="118"/>
      <c r="G12" s="118"/>
      <c r="H12" s="118"/>
      <c r="I12" s="118"/>
      <c r="J12" s="118"/>
      <c r="K12" s="118"/>
      <c r="L12" s="118"/>
      <c r="M12" s="11" t="s">
        <v>65</v>
      </c>
      <c r="N12" s="17"/>
    </row>
    <row r="13" spans="1:14" ht="35.25" hidden="1" customHeight="1">
      <c r="A13" s="2" t="s">
        <v>4</v>
      </c>
      <c r="B13" s="14"/>
      <c r="C13" s="15">
        <v>1517361</v>
      </c>
      <c r="D13" s="14" t="s">
        <v>35</v>
      </c>
      <c r="E13" s="117" t="s">
        <v>55</v>
      </c>
      <c r="F13" s="117"/>
      <c r="G13" s="117"/>
      <c r="H13" s="117"/>
      <c r="I13" s="117"/>
      <c r="J13" s="117"/>
      <c r="K13" s="117"/>
      <c r="L13" s="117"/>
      <c r="M13" s="15">
        <v>2510000000</v>
      </c>
    </row>
    <row r="14" spans="1:14" ht="32.25" hidden="1" customHeight="1">
      <c r="B14" s="95" t="s">
        <v>44</v>
      </c>
      <c r="C14" s="95"/>
      <c r="D14" s="57" t="s">
        <v>3</v>
      </c>
      <c r="E14" s="98" t="s">
        <v>69</v>
      </c>
      <c r="F14" s="98"/>
      <c r="G14" s="98"/>
      <c r="H14" s="98"/>
      <c r="I14" s="98"/>
      <c r="J14" s="98"/>
      <c r="K14" s="98"/>
      <c r="L14" s="98"/>
      <c r="M14" s="59" t="s">
        <v>70</v>
      </c>
    </row>
    <row r="15" spans="1:14" ht="16.5" hidden="1" customHeight="1">
      <c r="B15" s="18"/>
      <c r="C15" s="19"/>
      <c r="D15" s="19"/>
      <c r="E15" s="19"/>
      <c r="F15" s="17"/>
      <c r="G15" s="19"/>
      <c r="H15" s="19"/>
      <c r="I15" s="19"/>
      <c r="J15" s="19"/>
      <c r="K15" s="19"/>
      <c r="L15" s="19"/>
    </row>
    <row r="16" spans="1:14" ht="27.75" hidden="1" customHeight="1">
      <c r="A16" s="2" t="s">
        <v>5</v>
      </c>
      <c r="B16" s="20" t="s">
        <v>24</v>
      </c>
      <c r="C16" s="20"/>
      <c r="F16" s="21">
        <v>12183709</v>
      </c>
      <c r="G16" s="22" t="s">
        <v>45</v>
      </c>
      <c r="H16" s="22"/>
      <c r="I16" s="22"/>
      <c r="J16" s="22"/>
      <c r="K16" s="96" t="s">
        <v>40</v>
      </c>
      <c r="L16" s="96"/>
      <c r="M16" s="11" t="s">
        <v>46</v>
      </c>
    </row>
    <row r="17" spans="1:14" ht="22.5" hidden="1" customHeight="1">
      <c r="B17" s="20" t="s">
        <v>29</v>
      </c>
      <c r="C17" s="20"/>
      <c r="D17" s="69">
        <v>12183709</v>
      </c>
      <c r="E17" s="23" t="s">
        <v>46</v>
      </c>
      <c r="H17" s="22"/>
      <c r="I17" s="22"/>
      <c r="J17" s="22"/>
      <c r="K17" s="22"/>
      <c r="L17" s="22"/>
      <c r="M17" s="22"/>
    </row>
    <row r="18" spans="1:14" ht="27" hidden="1" customHeight="1">
      <c r="A18" s="2" t="s">
        <v>6</v>
      </c>
      <c r="B18" s="97" t="s">
        <v>41</v>
      </c>
      <c r="C18" s="97"/>
      <c r="D18" s="97"/>
      <c r="E18" s="97"/>
      <c r="F18" s="97"/>
      <c r="G18" s="24"/>
      <c r="H18" s="24"/>
      <c r="I18" s="24"/>
      <c r="J18" s="24"/>
      <c r="K18" s="24"/>
      <c r="L18" s="24"/>
    </row>
    <row r="19" spans="1:14" ht="34.5" hidden="1" customHeight="1">
      <c r="B19" s="115" t="s">
        <v>97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0" spans="1:14" ht="19.5" hidden="1" customHeight="1">
      <c r="A20" s="2" t="s">
        <v>7</v>
      </c>
      <c r="B20" s="116" t="s">
        <v>61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4" ht="18.75" hidden="1" customHeight="1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4" s="4" customFormat="1" ht="1.5" hidden="1" customHeight="1">
      <c r="A22" s="26"/>
      <c r="B22" s="27" t="s">
        <v>9</v>
      </c>
      <c r="C22" s="73" t="s">
        <v>56</v>
      </c>
      <c r="D22" s="91"/>
      <c r="E22" s="91"/>
      <c r="F22" s="91"/>
      <c r="G22" s="91"/>
      <c r="H22" s="91"/>
      <c r="I22" s="91"/>
      <c r="J22" s="91"/>
      <c r="K22" s="91"/>
      <c r="L22" s="91"/>
      <c r="M22" s="74"/>
    </row>
    <row r="23" spans="1:14" s="4" customFormat="1" ht="33" hidden="1" customHeight="1">
      <c r="A23" s="26"/>
      <c r="B23" s="27">
        <v>1</v>
      </c>
      <c r="C23" s="76" t="s">
        <v>75</v>
      </c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4" s="4" customFormat="1" ht="15" hidden="1" customHeight="1">
      <c r="A24" s="26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4" s="4" customFormat="1" ht="40.5" hidden="1" customHeight="1">
      <c r="A25" s="30" t="s">
        <v>8</v>
      </c>
      <c r="B25" s="114" t="s">
        <v>76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31"/>
    </row>
    <row r="26" spans="1:14" ht="26.25" hidden="1" customHeight="1">
      <c r="A26" s="2" t="s">
        <v>10</v>
      </c>
      <c r="B26" s="1" t="s">
        <v>47</v>
      </c>
    </row>
    <row r="27" spans="1:14" ht="14.25" hidden="1" customHeight="1">
      <c r="B27" s="1"/>
    </row>
    <row r="28" spans="1:14" s="4" customFormat="1" ht="24" hidden="1" customHeight="1">
      <c r="A28" s="26"/>
      <c r="B28" s="27" t="s">
        <v>9</v>
      </c>
      <c r="C28" s="73" t="s">
        <v>48</v>
      </c>
      <c r="D28" s="91"/>
      <c r="E28" s="91"/>
      <c r="F28" s="91"/>
      <c r="G28" s="91"/>
      <c r="H28" s="91"/>
      <c r="I28" s="91"/>
      <c r="J28" s="91"/>
      <c r="K28" s="91"/>
      <c r="L28" s="91"/>
      <c r="M28" s="74"/>
    </row>
    <row r="29" spans="1:14" s="4" customFormat="1" ht="24" hidden="1" customHeight="1">
      <c r="A29" s="26"/>
      <c r="B29" s="65">
        <v>1</v>
      </c>
      <c r="C29" s="103" t="s">
        <v>71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5"/>
    </row>
    <row r="30" spans="1:14" s="4" customFormat="1" ht="18.75" hidden="1" customHeight="1">
      <c r="A30" s="26"/>
      <c r="B30" s="65">
        <v>2</v>
      </c>
      <c r="C30" s="76" t="s">
        <v>95</v>
      </c>
      <c r="D30" s="77"/>
      <c r="E30" s="77"/>
      <c r="F30" s="77"/>
      <c r="G30" s="77"/>
      <c r="H30" s="77"/>
      <c r="I30" s="77"/>
      <c r="J30" s="77"/>
      <c r="K30" s="77"/>
      <c r="L30" s="77"/>
      <c r="M30" s="78"/>
    </row>
    <row r="31" spans="1:14" s="4" customFormat="1" ht="19.5" hidden="1" customHeight="1">
      <c r="A31" s="26"/>
      <c r="B31" s="66">
        <v>3</v>
      </c>
      <c r="C31" s="76" t="s">
        <v>96</v>
      </c>
      <c r="D31" s="77"/>
      <c r="E31" s="77"/>
      <c r="F31" s="77"/>
      <c r="G31" s="77"/>
      <c r="H31" s="77"/>
      <c r="I31" s="77"/>
      <c r="J31" s="77"/>
      <c r="K31" s="77"/>
      <c r="L31" s="77"/>
      <c r="M31" s="78"/>
    </row>
    <row r="32" spans="1:14" s="4" customFormat="1" ht="21.75" hidden="1" customHeight="1">
      <c r="A32" s="26"/>
      <c r="B32" s="27">
        <v>4</v>
      </c>
      <c r="C32" s="76" t="s">
        <v>99</v>
      </c>
      <c r="D32" s="77"/>
      <c r="E32" s="77"/>
      <c r="F32" s="77"/>
      <c r="G32" s="77"/>
      <c r="H32" s="77"/>
      <c r="I32" s="77"/>
      <c r="J32" s="77"/>
      <c r="K32" s="77"/>
      <c r="L32" s="77"/>
      <c r="M32" s="78"/>
    </row>
    <row r="33" spans="1:13" ht="22.5" customHeight="1">
      <c r="A33" s="2" t="s">
        <v>11</v>
      </c>
      <c r="B33" s="90" t="s">
        <v>50</v>
      </c>
      <c r="C33" s="90"/>
      <c r="D33" s="90"/>
      <c r="E33" s="90"/>
      <c r="F33" s="90"/>
      <c r="G33" s="90"/>
      <c r="H33" s="90"/>
      <c r="I33" s="90"/>
    </row>
    <row r="34" spans="1:13" ht="15" customHeight="1">
      <c r="K34" s="1" t="s">
        <v>57</v>
      </c>
    </row>
    <row r="35" spans="1:13" ht="26.25" customHeight="1">
      <c r="B35" s="32" t="s">
        <v>9</v>
      </c>
      <c r="C35" s="79" t="s">
        <v>49</v>
      </c>
      <c r="D35" s="79"/>
      <c r="E35" s="79"/>
      <c r="F35" s="79"/>
      <c r="G35" s="79" t="s">
        <v>25</v>
      </c>
      <c r="H35" s="79"/>
      <c r="I35" s="79" t="s">
        <v>26</v>
      </c>
      <c r="J35" s="79"/>
      <c r="K35" s="79" t="s">
        <v>30</v>
      </c>
      <c r="L35" s="73"/>
      <c r="M35" s="33"/>
    </row>
    <row r="36" spans="1:13" ht="15.75" customHeight="1">
      <c r="B36" s="8" t="s">
        <v>18</v>
      </c>
      <c r="C36" s="79">
        <v>2</v>
      </c>
      <c r="D36" s="79"/>
      <c r="E36" s="79"/>
      <c r="F36" s="79"/>
      <c r="G36" s="79">
        <v>3</v>
      </c>
      <c r="H36" s="79"/>
      <c r="I36" s="119">
        <v>4</v>
      </c>
      <c r="J36" s="119"/>
      <c r="K36" s="119">
        <v>5</v>
      </c>
      <c r="L36" s="120"/>
      <c r="M36" s="34"/>
    </row>
    <row r="37" spans="1:13" ht="49.5" customHeight="1">
      <c r="B37" s="8" t="s">
        <v>18</v>
      </c>
      <c r="C37" s="76" t="s">
        <v>109</v>
      </c>
      <c r="D37" s="77"/>
      <c r="E37" s="77"/>
      <c r="F37" s="78"/>
      <c r="G37" s="73">
        <v>0</v>
      </c>
      <c r="H37" s="74"/>
      <c r="I37" s="75">
        <v>2965117</v>
      </c>
      <c r="J37" s="75"/>
      <c r="K37" s="75">
        <f>SUM(G37:J37)</f>
        <v>2965117</v>
      </c>
      <c r="L37" s="86"/>
      <c r="M37" s="34"/>
    </row>
    <row r="38" spans="1:13" ht="45.75" customHeight="1">
      <c r="B38" s="8" t="s">
        <v>19</v>
      </c>
      <c r="C38" s="80" t="s">
        <v>80</v>
      </c>
      <c r="D38" s="81"/>
      <c r="E38" s="81"/>
      <c r="F38" s="82"/>
      <c r="G38" s="73">
        <v>0</v>
      </c>
      <c r="H38" s="74"/>
      <c r="I38" s="75">
        <v>2860491</v>
      </c>
      <c r="J38" s="75"/>
      <c r="K38" s="75">
        <v>2860491</v>
      </c>
      <c r="L38" s="75"/>
      <c r="M38" s="34"/>
    </row>
    <row r="39" spans="1:13" ht="66.75" customHeight="1">
      <c r="B39" s="8" t="s">
        <v>20</v>
      </c>
      <c r="C39" s="76" t="s">
        <v>81</v>
      </c>
      <c r="D39" s="77"/>
      <c r="E39" s="77"/>
      <c r="F39" s="78"/>
      <c r="G39" s="73">
        <v>0</v>
      </c>
      <c r="H39" s="74"/>
      <c r="I39" s="75">
        <v>2545000</v>
      </c>
      <c r="J39" s="75"/>
      <c r="K39" s="75">
        <v>2545000</v>
      </c>
      <c r="L39" s="75"/>
      <c r="M39" s="34"/>
    </row>
    <row r="40" spans="1:13" ht="117" customHeight="1">
      <c r="B40" s="35" t="s">
        <v>32</v>
      </c>
      <c r="C40" s="76" t="s">
        <v>82</v>
      </c>
      <c r="D40" s="77"/>
      <c r="E40" s="77"/>
      <c r="F40" s="78"/>
      <c r="G40" s="73">
        <v>0</v>
      </c>
      <c r="H40" s="74"/>
      <c r="I40" s="86">
        <v>2882451</v>
      </c>
      <c r="J40" s="87"/>
      <c r="K40" s="75">
        <f>SUM(G40:J40)</f>
        <v>2882451</v>
      </c>
      <c r="L40" s="86"/>
      <c r="M40" s="34"/>
    </row>
    <row r="41" spans="1:13" ht="84" customHeight="1">
      <c r="B41" s="35" t="s">
        <v>98</v>
      </c>
      <c r="C41" s="76" t="s">
        <v>100</v>
      </c>
      <c r="D41" s="77"/>
      <c r="E41" s="77"/>
      <c r="F41" s="78"/>
      <c r="G41" s="73">
        <v>0</v>
      </c>
      <c r="H41" s="74"/>
      <c r="I41" s="86">
        <v>750700</v>
      </c>
      <c r="J41" s="87"/>
      <c r="K41" s="75">
        <f>SUM(G41:J41)</f>
        <v>750700</v>
      </c>
      <c r="L41" s="86"/>
      <c r="M41" s="36"/>
    </row>
    <row r="42" spans="1:13" ht="21.75" customHeight="1">
      <c r="B42" s="35"/>
      <c r="C42" s="79" t="s">
        <v>30</v>
      </c>
      <c r="D42" s="79"/>
      <c r="E42" s="79"/>
      <c r="F42" s="79"/>
      <c r="G42" s="73">
        <v>0</v>
      </c>
      <c r="H42" s="74"/>
      <c r="I42" s="88">
        <v>12003759</v>
      </c>
      <c r="J42" s="89"/>
      <c r="K42" s="88">
        <v>12003759</v>
      </c>
      <c r="L42" s="89"/>
      <c r="M42" s="36"/>
    </row>
    <row r="43" spans="1:13" ht="1.5" customHeight="1">
      <c r="B43" s="37"/>
      <c r="C43" s="38"/>
      <c r="D43" s="39"/>
      <c r="E43" s="38"/>
      <c r="F43" s="38"/>
      <c r="G43" s="38"/>
      <c r="H43" s="38"/>
      <c r="I43" s="40"/>
      <c r="J43" s="40"/>
      <c r="K43" s="41"/>
      <c r="L43" s="41"/>
      <c r="M43" s="41"/>
    </row>
    <row r="44" spans="1:13" ht="25.5" customHeight="1">
      <c r="A44" s="2" t="s">
        <v>12</v>
      </c>
      <c r="B44" s="90" t="s">
        <v>51</v>
      </c>
      <c r="C44" s="90"/>
      <c r="D44" s="90"/>
      <c r="E44" s="90"/>
      <c r="F44" s="90"/>
      <c r="G44" s="90"/>
      <c r="H44" s="90"/>
      <c r="I44" s="90"/>
      <c r="J44" s="90"/>
      <c r="K44" s="90"/>
    </row>
    <row r="45" spans="1:13" ht="15.75" customHeight="1">
      <c r="M45" s="2" t="s">
        <v>57</v>
      </c>
    </row>
    <row r="46" spans="1:13" ht="25.5" customHeight="1">
      <c r="B46" s="8" t="s">
        <v>9</v>
      </c>
      <c r="C46" s="73" t="s">
        <v>52</v>
      </c>
      <c r="D46" s="91"/>
      <c r="E46" s="91"/>
      <c r="F46" s="91"/>
      <c r="G46" s="91"/>
      <c r="H46" s="74"/>
      <c r="I46" s="92" t="s">
        <v>25</v>
      </c>
      <c r="J46" s="92"/>
      <c r="K46" s="99" t="s">
        <v>26</v>
      </c>
      <c r="L46" s="100"/>
      <c r="M46" s="42" t="s">
        <v>30</v>
      </c>
    </row>
    <row r="47" spans="1:13" ht="17.25" customHeight="1">
      <c r="B47" s="8" t="s">
        <v>18</v>
      </c>
      <c r="C47" s="91">
        <v>2</v>
      </c>
      <c r="D47" s="91"/>
      <c r="E47" s="91"/>
      <c r="F47" s="91"/>
      <c r="G47" s="91"/>
      <c r="H47" s="74"/>
      <c r="I47" s="92">
        <v>3</v>
      </c>
      <c r="J47" s="92"/>
      <c r="K47" s="92">
        <v>4</v>
      </c>
      <c r="L47" s="92"/>
      <c r="M47" s="42">
        <v>5</v>
      </c>
    </row>
    <row r="48" spans="1:13" ht="18.75" customHeight="1">
      <c r="B48" s="43"/>
      <c r="C48" s="101"/>
      <c r="D48" s="101"/>
      <c r="E48" s="101"/>
      <c r="F48" s="101"/>
      <c r="G48" s="101"/>
      <c r="H48" s="102"/>
      <c r="I48" s="106"/>
      <c r="J48" s="107"/>
      <c r="K48" s="108"/>
      <c r="L48" s="109"/>
      <c r="M48" s="44"/>
    </row>
    <row r="49" spans="1:14" ht="28.5" customHeight="1">
      <c r="A49" s="2" t="s">
        <v>13</v>
      </c>
      <c r="B49" s="20" t="s">
        <v>53</v>
      </c>
      <c r="C49" s="20"/>
      <c r="D49" s="20"/>
      <c r="E49" s="20"/>
      <c r="F49" s="20"/>
      <c r="G49" s="20"/>
      <c r="H49" s="20"/>
      <c r="I49" s="20"/>
      <c r="J49" s="20"/>
    </row>
    <row r="50" spans="1:14">
      <c r="N50" s="2" t="s">
        <v>57</v>
      </c>
    </row>
    <row r="51" spans="1:14" s="7" customFormat="1" ht="38.25" customHeight="1">
      <c r="B51" s="32" t="s">
        <v>9</v>
      </c>
      <c r="C51" s="73" t="s">
        <v>54</v>
      </c>
      <c r="D51" s="91"/>
      <c r="E51" s="91"/>
      <c r="F51" s="91"/>
      <c r="G51" s="74"/>
      <c r="H51" s="45" t="s">
        <v>62</v>
      </c>
      <c r="I51" s="73" t="s">
        <v>14</v>
      </c>
      <c r="J51" s="74"/>
      <c r="K51" s="79" t="s">
        <v>25</v>
      </c>
      <c r="L51" s="79"/>
      <c r="M51" s="45" t="s">
        <v>26</v>
      </c>
      <c r="N51" s="45" t="s">
        <v>30</v>
      </c>
    </row>
    <row r="52" spans="1:14" s="2" customFormat="1" ht="21" customHeight="1">
      <c r="B52" s="8" t="s">
        <v>18</v>
      </c>
      <c r="C52" s="83">
        <v>2</v>
      </c>
      <c r="D52" s="84"/>
      <c r="E52" s="84"/>
      <c r="F52" s="84"/>
      <c r="G52" s="85"/>
      <c r="H52" s="46">
        <v>3</v>
      </c>
      <c r="I52" s="73">
        <v>4</v>
      </c>
      <c r="J52" s="74"/>
      <c r="K52" s="79">
        <v>5</v>
      </c>
      <c r="L52" s="79"/>
      <c r="M52" s="47">
        <v>6</v>
      </c>
      <c r="N52" s="47">
        <v>7</v>
      </c>
    </row>
    <row r="53" spans="1:14" s="2" customFormat="1" ht="24" customHeight="1">
      <c r="B53" s="32"/>
      <c r="C53" s="76" t="s">
        <v>77</v>
      </c>
      <c r="D53" s="77"/>
      <c r="E53" s="77"/>
      <c r="F53" s="77"/>
      <c r="G53" s="78"/>
      <c r="H53" s="61"/>
      <c r="I53" s="73"/>
      <c r="J53" s="74"/>
      <c r="K53" s="75"/>
      <c r="L53" s="75"/>
      <c r="M53" s="60"/>
      <c r="N53" s="49"/>
    </row>
    <row r="54" spans="1:14" s="2" customFormat="1" ht="24" customHeight="1">
      <c r="B54" s="32" t="s">
        <v>18</v>
      </c>
      <c r="C54" s="70" t="s">
        <v>36</v>
      </c>
      <c r="D54" s="71"/>
      <c r="E54" s="71"/>
      <c r="F54" s="71"/>
      <c r="G54" s="72"/>
      <c r="H54" s="61"/>
      <c r="I54" s="73"/>
      <c r="J54" s="74"/>
      <c r="K54" s="75"/>
      <c r="L54" s="75"/>
      <c r="M54" s="60"/>
      <c r="N54" s="49"/>
    </row>
    <row r="55" spans="1:14" s="2" customFormat="1" ht="38.25" customHeight="1">
      <c r="B55" s="32" t="s">
        <v>15</v>
      </c>
      <c r="C55" s="76" t="s">
        <v>72</v>
      </c>
      <c r="D55" s="77"/>
      <c r="E55" s="77"/>
      <c r="F55" s="77"/>
      <c r="G55" s="78"/>
      <c r="H55" s="61" t="s">
        <v>42</v>
      </c>
      <c r="I55" s="79" t="s">
        <v>64</v>
      </c>
      <c r="J55" s="79"/>
      <c r="K55" s="75"/>
      <c r="L55" s="75"/>
      <c r="M55" s="60">
        <v>2965117</v>
      </c>
      <c r="N55" s="49">
        <f>SUM(K55:M55)</f>
        <v>2965117</v>
      </c>
    </row>
    <row r="56" spans="1:14" s="2" customFormat="1" ht="20.25" customHeight="1">
      <c r="B56" s="32" t="s">
        <v>19</v>
      </c>
      <c r="C56" s="70" t="s">
        <v>38</v>
      </c>
      <c r="D56" s="71"/>
      <c r="E56" s="71"/>
      <c r="F56" s="71"/>
      <c r="G56" s="72"/>
      <c r="H56" s="61"/>
      <c r="I56" s="73"/>
      <c r="J56" s="74"/>
      <c r="K56" s="75"/>
      <c r="L56" s="75"/>
      <c r="M56" s="60"/>
      <c r="N56" s="49"/>
    </row>
    <row r="57" spans="1:14" s="2" customFormat="1" ht="23.25" customHeight="1">
      <c r="B57" s="32" t="s">
        <v>31</v>
      </c>
      <c r="C57" s="76" t="s">
        <v>63</v>
      </c>
      <c r="D57" s="77"/>
      <c r="E57" s="77"/>
      <c r="F57" s="77"/>
      <c r="G57" s="78"/>
      <c r="H57" s="61" t="s">
        <v>16</v>
      </c>
      <c r="I57" s="73"/>
      <c r="J57" s="74"/>
      <c r="K57" s="75"/>
      <c r="L57" s="75"/>
      <c r="M57" s="50">
        <v>1</v>
      </c>
      <c r="N57" s="51">
        <f>SUM(K57:M57)</f>
        <v>1</v>
      </c>
    </row>
    <row r="58" spans="1:14" s="2" customFormat="1" ht="19.5" customHeight="1">
      <c r="B58" s="32" t="s">
        <v>20</v>
      </c>
      <c r="C58" s="70" t="s">
        <v>39</v>
      </c>
      <c r="D58" s="71"/>
      <c r="E58" s="71"/>
      <c r="F58" s="71"/>
      <c r="G58" s="72"/>
      <c r="H58" s="61"/>
      <c r="I58" s="73"/>
      <c r="J58" s="74"/>
      <c r="K58" s="75"/>
      <c r="L58" s="75"/>
      <c r="M58" s="60"/>
      <c r="N58" s="49"/>
    </row>
    <row r="59" spans="1:14" s="2" customFormat="1" ht="24.75" customHeight="1">
      <c r="B59" s="32" t="s">
        <v>33</v>
      </c>
      <c r="C59" s="76" t="s">
        <v>73</v>
      </c>
      <c r="D59" s="77"/>
      <c r="E59" s="77"/>
      <c r="F59" s="77"/>
      <c r="G59" s="78"/>
      <c r="H59" s="61" t="s">
        <v>42</v>
      </c>
      <c r="I59" s="73" t="s">
        <v>37</v>
      </c>
      <c r="J59" s="74"/>
      <c r="K59" s="75"/>
      <c r="L59" s="75"/>
      <c r="M59" s="60">
        <f>M55/M57</f>
        <v>2965117</v>
      </c>
      <c r="N59" s="49">
        <f>SUM(K59:M59)</f>
        <v>2965117</v>
      </c>
    </row>
    <row r="60" spans="1:14" s="2" customFormat="1" ht="24.75" customHeight="1">
      <c r="B60" s="32" t="s">
        <v>32</v>
      </c>
      <c r="C60" s="70" t="s">
        <v>43</v>
      </c>
      <c r="D60" s="71"/>
      <c r="E60" s="71"/>
      <c r="F60" s="71"/>
      <c r="G60" s="72"/>
      <c r="H60" s="61"/>
      <c r="I60" s="73"/>
      <c r="J60" s="74"/>
      <c r="K60" s="75"/>
      <c r="L60" s="75"/>
      <c r="M60" s="60"/>
      <c r="N60" s="49"/>
    </row>
    <row r="61" spans="1:14" s="2" customFormat="1" ht="54" customHeight="1">
      <c r="B61" s="32" t="s">
        <v>34</v>
      </c>
      <c r="C61" s="76" t="s">
        <v>110</v>
      </c>
      <c r="D61" s="77"/>
      <c r="E61" s="77"/>
      <c r="F61" s="77"/>
      <c r="G61" s="78"/>
      <c r="H61" s="61" t="s">
        <v>17</v>
      </c>
      <c r="I61" s="73" t="s">
        <v>22</v>
      </c>
      <c r="J61" s="74"/>
      <c r="K61" s="75"/>
      <c r="L61" s="75"/>
      <c r="M61" s="50">
        <v>100</v>
      </c>
      <c r="N61" s="51">
        <f>SUM(K61:M61)</f>
        <v>100</v>
      </c>
    </row>
    <row r="62" spans="1:14" s="2" customFormat="1" ht="25.5" customHeight="1">
      <c r="B62" s="32"/>
      <c r="C62" s="76" t="s">
        <v>83</v>
      </c>
      <c r="D62" s="77"/>
      <c r="E62" s="77"/>
      <c r="F62" s="77"/>
      <c r="G62" s="78"/>
      <c r="H62" s="61"/>
      <c r="I62" s="73"/>
      <c r="J62" s="74"/>
      <c r="K62" s="75"/>
      <c r="L62" s="75"/>
      <c r="M62" s="60"/>
      <c r="N62" s="49"/>
    </row>
    <row r="63" spans="1:14" s="2" customFormat="1" ht="21" customHeight="1">
      <c r="B63" s="32" t="s">
        <v>18</v>
      </c>
      <c r="C63" s="70" t="s">
        <v>36</v>
      </c>
      <c r="D63" s="71"/>
      <c r="E63" s="71"/>
      <c r="F63" s="71"/>
      <c r="G63" s="72"/>
      <c r="H63" s="61"/>
      <c r="I63" s="73"/>
      <c r="J63" s="74"/>
      <c r="K63" s="75"/>
      <c r="L63" s="75"/>
      <c r="M63" s="60"/>
      <c r="N63" s="49"/>
    </row>
    <row r="64" spans="1:14" s="2" customFormat="1" ht="38.25" customHeight="1">
      <c r="B64" s="32" t="s">
        <v>89</v>
      </c>
      <c r="C64" s="76" t="s">
        <v>72</v>
      </c>
      <c r="D64" s="77"/>
      <c r="E64" s="77"/>
      <c r="F64" s="77"/>
      <c r="G64" s="78"/>
      <c r="H64" s="61" t="s">
        <v>42</v>
      </c>
      <c r="I64" s="79" t="s">
        <v>64</v>
      </c>
      <c r="J64" s="79"/>
      <c r="K64" s="75"/>
      <c r="L64" s="75"/>
      <c r="M64" s="60">
        <v>5405491</v>
      </c>
      <c r="N64" s="49">
        <f>SUM(K64:M64)</f>
        <v>5405491</v>
      </c>
    </row>
    <row r="65" spans="2:14" s="2" customFormat="1" ht="24.75" customHeight="1">
      <c r="B65" s="32" t="s">
        <v>19</v>
      </c>
      <c r="C65" s="70" t="s">
        <v>38</v>
      </c>
      <c r="D65" s="71"/>
      <c r="E65" s="71"/>
      <c r="F65" s="71"/>
      <c r="G65" s="72"/>
      <c r="H65" s="61"/>
      <c r="I65" s="73"/>
      <c r="J65" s="74"/>
      <c r="K65" s="75"/>
      <c r="L65" s="75"/>
      <c r="M65" s="60"/>
      <c r="N65" s="49"/>
    </row>
    <row r="66" spans="2:14" s="2" customFormat="1" ht="25.5" customHeight="1">
      <c r="B66" s="32" t="s">
        <v>88</v>
      </c>
      <c r="C66" s="76" t="s">
        <v>63</v>
      </c>
      <c r="D66" s="77"/>
      <c r="E66" s="77"/>
      <c r="F66" s="77"/>
      <c r="G66" s="78"/>
      <c r="H66" s="61" t="s">
        <v>16</v>
      </c>
      <c r="I66" s="73"/>
      <c r="J66" s="74"/>
      <c r="K66" s="75"/>
      <c r="L66" s="75"/>
      <c r="M66" s="50">
        <v>2</v>
      </c>
      <c r="N66" s="51">
        <v>2</v>
      </c>
    </row>
    <row r="67" spans="2:14" s="2" customFormat="1" ht="22.5" customHeight="1">
      <c r="B67" s="32" t="s">
        <v>20</v>
      </c>
      <c r="C67" s="70" t="s">
        <v>39</v>
      </c>
      <c r="D67" s="71"/>
      <c r="E67" s="71"/>
      <c r="F67" s="71"/>
      <c r="G67" s="72"/>
      <c r="H67" s="61"/>
      <c r="I67" s="73"/>
      <c r="J67" s="74"/>
      <c r="K67" s="75"/>
      <c r="L67" s="75"/>
      <c r="M67" s="60"/>
      <c r="N67" s="49"/>
    </row>
    <row r="68" spans="2:14" s="2" customFormat="1" ht="27" customHeight="1">
      <c r="B68" s="32" t="s">
        <v>92</v>
      </c>
      <c r="C68" s="76" t="s">
        <v>73</v>
      </c>
      <c r="D68" s="77"/>
      <c r="E68" s="77"/>
      <c r="F68" s="77"/>
      <c r="G68" s="78"/>
      <c r="H68" s="61" t="s">
        <v>42</v>
      </c>
      <c r="I68" s="73" t="s">
        <v>90</v>
      </c>
      <c r="J68" s="74"/>
      <c r="K68" s="75"/>
      <c r="L68" s="75"/>
      <c r="M68" s="60">
        <f>M64/M66</f>
        <v>2702745.5</v>
      </c>
      <c r="N68" s="49">
        <f>SUM(K68:M68)</f>
        <v>2702745.5</v>
      </c>
    </row>
    <row r="69" spans="2:14" s="2" customFormat="1" ht="21" customHeight="1">
      <c r="B69" s="32" t="s">
        <v>32</v>
      </c>
      <c r="C69" s="70" t="s">
        <v>43</v>
      </c>
      <c r="D69" s="71"/>
      <c r="E69" s="71"/>
      <c r="F69" s="71"/>
      <c r="G69" s="72"/>
      <c r="H69" s="61"/>
      <c r="I69" s="73"/>
      <c r="J69" s="74"/>
      <c r="K69" s="75"/>
      <c r="L69" s="75"/>
      <c r="M69" s="60"/>
      <c r="N69" s="49"/>
    </row>
    <row r="70" spans="2:14" s="2" customFormat="1" ht="50.25" customHeight="1">
      <c r="B70" s="32" t="s">
        <v>34</v>
      </c>
      <c r="C70" s="76" t="s">
        <v>80</v>
      </c>
      <c r="D70" s="77"/>
      <c r="E70" s="77"/>
      <c r="F70" s="77"/>
      <c r="G70" s="78"/>
      <c r="H70" s="61" t="s">
        <v>17</v>
      </c>
      <c r="I70" s="73" t="s">
        <v>22</v>
      </c>
      <c r="J70" s="74"/>
      <c r="K70" s="75"/>
      <c r="L70" s="75"/>
      <c r="M70" s="50">
        <v>100</v>
      </c>
      <c r="N70" s="51">
        <f>SUM(K70:M70)</f>
        <v>100</v>
      </c>
    </row>
    <row r="71" spans="2:14" s="2" customFormat="1" ht="66" customHeight="1">
      <c r="B71" s="32" t="s">
        <v>84</v>
      </c>
      <c r="C71" s="76" t="s">
        <v>81</v>
      </c>
      <c r="D71" s="77"/>
      <c r="E71" s="77"/>
      <c r="F71" s="77"/>
      <c r="G71" s="78"/>
      <c r="H71" s="61" t="s">
        <v>17</v>
      </c>
      <c r="I71" s="73" t="s">
        <v>22</v>
      </c>
      <c r="J71" s="74"/>
      <c r="K71" s="75"/>
      <c r="L71" s="75"/>
      <c r="M71" s="50">
        <v>100</v>
      </c>
      <c r="N71" s="51">
        <f>SUM(K71:M71)</f>
        <v>100</v>
      </c>
    </row>
    <row r="72" spans="2:14" s="2" customFormat="1" ht="22.5" customHeight="1">
      <c r="B72" s="32"/>
      <c r="C72" s="76" t="s">
        <v>85</v>
      </c>
      <c r="D72" s="77"/>
      <c r="E72" s="77"/>
      <c r="F72" s="77"/>
      <c r="G72" s="78"/>
      <c r="H72" s="68"/>
      <c r="I72" s="73"/>
      <c r="J72" s="74"/>
      <c r="K72" s="75"/>
      <c r="L72" s="75"/>
      <c r="M72" s="67"/>
      <c r="N72" s="49"/>
    </row>
    <row r="73" spans="2:14" s="2" customFormat="1" ht="20.25" customHeight="1">
      <c r="B73" s="32" t="s">
        <v>18</v>
      </c>
      <c r="C73" s="70" t="s">
        <v>36</v>
      </c>
      <c r="D73" s="71"/>
      <c r="E73" s="71"/>
      <c r="F73" s="71"/>
      <c r="G73" s="72"/>
      <c r="H73" s="68"/>
      <c r="I73" s="73"/>
      <c r="J73" s="74"/>
      <c r="K73" s="75"/>
      <c r="L73" s="75"/>
      <c r="M73" s="67"/>
      <c r="N73" s="49"/>
    </row>
    <row r="74" spans="2:14" s="2" customFormat="1" ht="41.25" customHeight="1">
      <c r="B74" s="32" t="s">
        <v>91</v>
      </c>
      <c r="C74" s="76" t="s">
        <v>86</v>
      </c>
      <c r="D74" s="77"/>
      <c r="E74" s="77"/>
      <c r="F74" s="77"/>
      <c r="G74" s="78"/>
      <c r="H74" s="68" t="s">
        <v>42</v>
      </c>
      <c r="I74" s="79" t="s">
        <v>64</v>
      </c>
      <c r="J74" s="79"/>
      <c r="K74" s="75"/>
      <c r="L74" s="75"/>
      <c r="M74" s="67">
        <v>2882451</v>
      </c>
      <c r="N74" s="49">
        <f>SUM(K74:M74)</f>
        <v>2882451</v>
      </c>
    </row>
    <row r="75" spans="2:14" s="2" customFormat="1" ht="26.25" customHeight="1">
      <c r="B75" s="32" t="s">
        <v>19</v>
      </c>
      <c r="C75" s="70" t="s">
        <v>38</v>
      </c>
      <c r="D75" s="71"/>
      <c r="E75" s="71"/>
      <c r="F75" s="71"/>
      <c r="G75" s="72"/>
      <c r="H75" s="68"/>
      <c r="I75" s="73"/>
      <c r="J75" s="74"/>
      <c r="K75" s="75"/>
      <c r="L75" s="75"/>
      <c r="M75" s="67"/>
      <c r="N75" s="49"/>
    </row>
    <row r="76" spans="2:14" s="2" customFormat="1" ht="24" customHeight="1">
      <c r="B76" s="32" t="s">
        <v>92</v>
      </c>
      <c r="C76" s="76" t="s">
        <v>63</v>
      </c>
      <c r="D76" s="77"/>
      <c r="E76" s="77"/>
      <c r="F76" s="77"/>
      <c r="G76" s="78"/>
      <c r="H76" s="68" t="s">
        <v>16</v>
      </c>
      <c r="I76" s="73"/>
      <c r="J76" s="74"/>
      <c r="K76" s="75"/>
      <c r="L76" s="75"/>
      <c r="M76" s="50">
        <v>1</v>
      </c>
      <c r="N76" s="51">
        <f>SUM(K76:M76)</f>
        <v>1</v>
      </c>
    </row>
    <row r="77" spans="2:14" s="2" customFormat="1" ht="25.5" customHeight="1">
      <c r="B77" s="32" t="s">
        <v>20</v>
      </c>
      <c r="C77" s="70" t="s">
        <v>39</v>
      </c>
      <c r="D77" s="71"/>
      <c r="E77" s="71"/>
      <c r="F77" s="71"/>
      <c r="G77" s="72"/>
      <c r="H77" s="68"/>
      <c r="I77" s="73"/>
      <c r="J77" s="74"/>
      <c r="K77" s="75"/>
      <c r="L77" s="75"/>
      <c r="M77" s="67"/>
      <c r="N77" s="49"/>
    </row>
    <row r="78" spans="2:14" s="2" customFormat="1" ht="32.25" customHeight="1">
      <c r="B78" s="32" t="s">
        <v>93</v>
      </c>
      <c r="C78" s="76" t="s">
        <v>87</v>
      </c>
      <c r="D78" s="77"/>
      <c r="E78" s="77"/>
      <c r="F78" s="77"/>
      <c r="G78" s="78"/>
      <c r="H78" s="68" t="s">
        <v>42</v>
      </c>
      <c r="I78" s="73" t="s">
        <v>37</v>
      </c>
      <c r="J78" s="74"/>
      <c r="K78" s="75"/>
      <c r="L78" s="75"/>
      <c r="M78" s="67">
        <f>M74/M76</f>
        <v>2882451</v>
      </c>
      <c r="N78" s="49">
        <f>SUM(K78:M78)</f>
        <v>2882451</v>
      </c>
    </row>
    <row r="79" spans="2:14" s="2" customFormat="1" ht="21" customHeight="1">
      <c r="B79" s="32" t="s">
        <v>32</v>
      </c>
      <c r="C79" s="70" t="s">
        <v>43</v>
      </c>
      <c r="D79" s="71"/>
      <c r="E79" s="71"/>
      <c r="F79" s="71"/>
      <c r="G79" s="72"/>
      <c r="H79" s="68"/>
      <c r="I79" s="73"/>
      <c r="J79" s="74"/>
      <c r="K79" s="75"/>
      <c r="L79" s="75"/>
      <c r="M79" s="67"/>
      <c r="N79" s="49"/>
    </row>
    <row r="80" spans="2:14" s="2" customFormat="1" ht="100.5" customHeight="1">
      <c r="B80" s="32" t="s">
        <v>94</v>
      </c>
      <c r="C80" s="76" t="s">
        <v>82</v>
      </c>
      <c r="D80" s="77"/>
      <c r="E80" s="77"/>
      <c r="F80" s="77"/>
      <c r="G80" s="78"/>
      <c r="H80" s="68" t="s">
        <v>17</v>
      </c>
      <c r="I80" s="73" t="s">
        <v>22</v>
      </c>
      <c r="J80" s="74"/>
      <c r="K80" s="75"/>
      <c r="L80" s="75"/>
      <c r="M80" s="50">
        <v>100</v>
      </c>
      <c r="N80" s="51">
        <f>SUM(K80:M80)</f>
        <v>100</v>
      </c>
    </row>
    <row r="81" spans="1:16" s="2" customFormat="1" ht="27" customHeight="1">
      <c r="B81" s="32"/>
      <c r="C81" s="76" t="s">
        <v>103</v>
      </c>
      <c r="D81" s="77"/>
      <c r="E81" s="77"/>
      <c r="F81" s="77"/>
      <c r="G81" s="78"/>
      <c r="H81" s="45"/>
      <c r="I81" s="73"/>
      <c r="J81" s="74"/>
      <c r="K81" s="75"/>
      <c r="L81" s="75"/>
      <c r="M81" s="48"/>
      <c r="N81" s="49"/>
    </row>
    <row r="82" spans="1:16" s="2" customFormat="1" ht="22.5" customHeight="1">
      <c r="B82" s="32" t="s">
        <v>18</v>
      </c>
      <c r="C82" s="70" t="s">
        <v>36</v>
      </c>
      <c r="D82" s="71"/>
      <c r="E82" s="71"/>
      <c r="F82" s="71"/>
      <c r="G82" s="72"/>
      <c r="H82" s="45"/>
      <c r="I82" s="73"/>
      <c r="J82" s="74"/>
      <c r="K82" s="75"/>
      <c r="L82" s="75"/>
      <c r="M82" s="48"/>
      <c r="N82" s="49"/>
    </row>
    <row r="83" spans="1:16" s="2" customFormat="1" ht="39" customHeight="1">
      <c r="B83" s="32" t="s">
        <v>104</v>
      </c>
      <c r="C83" s="76" t="s">
        <v>102</v>
      </c>
      <c r="D83" s="77"/>
      <c r="E83" s="77"/>
      <c r="F83" s="77"/>
      <c r="G83" s="78"/>
      <c r="H83" s="45" t="s">
        <v>42</v>
      </c>
      <c r="I83" s="79" t="s">
        <v>64</v>
      </c>
      <c r="J83" s="79"/>
      <c r="K83" s="75"/>
      <c r="L83" s="75"/>
      <c r="M83" s="48">
        <v>750700</v>
      </c>
      <c r="N83" s="49">
        <f>SUM(K83:M83)</f>
        <v>750700</v>
      </c>
    </row>
    <row r="84" spans="1:16" s="2" customFormat="1" ht="24" customHeight="1">
      <c r="B84" s="32" t="s">
        <v>19</v>
      </c>
      <c r="C84" s="70" t="s">
        <v>38</v>
      </c>
      <c r="D84" s="71"/>
      <c r="E84" s="71"/>
      <c r="F84" s="71"/>
      <c r="G84" s="72"/>
      <c r="H84" s="45"/>
      <c r="I84" s="73"/>
      <c r="J84" s="74"/>
      <c r="K84" s="75"/>
      <c r="L84" s="75"/>
      <c r="M84" s="48"/>
      <c r="N84" s="49"/>
    </row>
    <row r="85" spans="1:16" s="2" customFormat="1" ht="22.5" customHeight="1">
      <c r="B85" s="32" t="s">
        <v>105</v>
      </c>
      <c r="C85" s="76" t="s">
        <v>63</v>
      </c>
      <c r="D85" s="77"/>
      <c r="E85" s="77"/>
      <c r="F85" s="77"/>
      <c r="G85" s="78"/>
      <c r="H85" s="45" t="s">
        <v>16</v>
      </c>
      <c r="I85" s="73"/>
      <c r="J85" s="74"/>
      <c r="K85" s="75"/>
      <c r="L85" s="75"/>
      <c r="M85" s="50">
        <v>1</v>
      </c>
      <c r="N85" s="51">
        <f>SUM(K85:M85)</f>
        <v>1</v>
      </c>
    </row>
    <row r="86" spans="1:16" s="2" customFormat="1" ht="23.25" customHeight="1">
      <c r="B86" s="32" t="s">
        <v>20</v>
      </c>
      <c r="C86" s="70" t="s">
        <v>39</v>
      </c>
      <c r="D86" s="71"/>
      <c r="E86" s="71"/>
      <c r="F86" s="71"/>
      <c r="G86" s="72"/>
      <c r="H86" s="45"/>
      <c r="I86" s="73"/>
      <c r="J86" s="74"/>
      <c r="K86" s="75"/>
      <c r="L86" s="75"/>
      <c r="M86" s="48"/>
      <c r="N86" s="49"/>
    </row>
    <row r="87" spans="1:16" s="2" customFormat="1" ht="33.75" customHeight="1">
      <c r="B87" s="32" t="s">
        <v>106</v>
      </c>
      <c r="C87" s="76" t="s">
        <v>101</v>
      </c>
      <c r="D87" s="77"/>
      <c r="E87" s="77"/>
      <c r="F87" s="77"/>
      <c r="G87" s="78"/>
      <c r="H87" s="45" t="s">
        <v>42</v>
      </c>
      <c r="I87" s="73" t="s">
        <v>37</v>
      </c>
      <c r="J87" s="74"/>
      <c r="K87" s="75"/>
      <c r="L87" s="75"/>
      <c r="M87" s="48">
        <f>M83/M85</f>
        <v>750700</v>
      </c>
      <c r="N87" s="49">
        <f>SUM(K87:M87)</f>
        <v>750700</v>
      </c>
    </row>
    <row r="88" spans="1:16" s="2" customFormat="1" ht="22.5" customHeight="1">
      <c r="B88" s="32" t="s">
        <v>32</v>
      </c>
      <c r="C88" s="70" t="s">
        <v>43</v>
      </c>
      <c r="D88" s="71"/>
      <c r="E88" s="71"/>
      <c r="F88" s="71"/>
      <c r="G88" s="72"/>
      <c r="H88" s="45"/>
      <c r="I88" s="73"/>
      <c r="J88" s="74"/>
      <c r="K88" s="75"/>
      <c r="L88" s="75"/>
      <c r="M88" s="48"/>
      <c r="N88" s="49"/>
    </row>
    <row r="89" spans="1:16" s="2" customFormat="1" ht="69" customHeight="1">
      <c r="B89" s="32" t="s">
        <v>107</v>
      </c>
      <c r="C89" s="76" t="s">
        <v>100</v>
      </c>
      <c r="D89" s="77"/>
      <c r="E89" s="77"/>
      <c r="F89" s="77"/>
      <c r="G89" s="78"/>
      <c r="H89" s="45" t="s">
        <v>17</v>
      </c>
      <c r="I89" s="73" t="s">
        <v>22</v>
      </c>
      <c r="J89" s="74"/>
      <c r="K89" s="75"/>
      <c r="L89" s="75"/>
      <c r="M89" s="50">
        <v>30</v>
      </c>
      <c r="N89" s="51">
        <f>SUM(K89:M89)</f>
        <v>30</v>
      </c>
    </row>
    <row r="90" spans="1:16" s="2" customFormat="1" ht="24.75" customHeight="1">
      <c r="B90" s="37"/>
      <c r="C90" s="29"/>
      <c r="D90" s="29"/>
      <c r="E90" s="29"/>
      <c r="F90" s="29"/>
      <c r="G90" s="29"/>
      <c r="H90" s="28"/>
      <c r="I90" s="28"/>
      <c r="J90" s="28"/>
      <c r="K90" s="53"/>
      <c r="L90" s="53"/>
      <c r="M90" s="54"/>
      <c r="N90" s="55"/>
    </row>
    <row r="91" spans="1:16" s="9" customFormat="1" ht="27.75" customHeight="1">
      <c r="A91" s="62" t="s">
        <v>111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P91" s="52"/>
    </row>
    <row r="92" spans="1:16" s="9" customFormat="1" ht="27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P92" s="52"/>
    </row>
    <row r="93" spans="1:16" s="9" customFormat="1" ht="27.75" customHeight="1">
      <c r="A93" s="94" t="s">
        <v>21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P93" s="52"/>
    </row>
    <row r="94" spans="1:16" s="9" customFormat="1" ht="29.25" customHeight="1">
      <c r="A94" s="94" t="s">
        <v>58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P94" s="52"/>
    </row>
    <row r="95" spans="1:16" s="9" customFormat="1" ht="27.75" customHeight="1">
      <c r="A95" s="93" t="s">
        <v>108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1:16" s="9" customFormat="1" ht="24.75" customHeight="1">
      <c r="A96" s="7"/>
      <c r="B96" s="10"/>
      <c r="C96" s="9" t="s">
        <v>59</v>
      </c>
      <c r="D96" s="64"/>
    </row>
    <row r="97" spans="1:14">
      <c r="A97" s="7"/>
      <c r="B97" s="10"/>
      <c r="C97" s="9" t="s">
        <v>60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</sheetData>
  <mergeCells count="185">
    <mergeCell ref="K41:L41"/>
    <mergeCell ref="K37:L37"/>
    <mergeCell ref="K35:L35"/>
    <mergeCell ref="C36:F36"/>
    <mergeCell ref="G36:H36"/>
    <mergeCell ref="I36:J36"/>
    <mergeCell ref="K36:L36"/>
    <mergeCell ref="K40:L40"/>
    <mergeCell ref="H3:N3"/>
    <mergeCell ref="A7:N7"/>
    <mergeCell ref="A8:N8"/>
    <mergeCell ref="B10:C10"/>
    <mergeCell ref="E10:L10"/>
    <mergeCell ref="B12:C12"/>
    <mergeCell ref="C22:M22"/>
    <mergeCell ref="C23:M23"/>
    <mergeCell ref="B25:M25"/>
    <mergeCell ref="B19:M19"/>
    <mergeCell ref="B20:M20"/>
    <mergeCell ref="E13:L13"/>
    <mergeCell ref="E12:L12"/>
    <mergeCell ref="I39:J39"/>
    <mergeCell ref="K51:L51"/>
    <mergeCell ref="C28:M28"/>
    <mergeCell ref="C32:M32"/>
    <mergeCell ref="B14:C14"/>
    <mergeCell ref="K16:L16"/>
    <mergeCell ref="B18:F18"/>
    <mergeCell ref="E14:L14"/>
    <mergeCell ref="C37:F37"/>
    <mergeCell ref="B33:I33"/>
    <mergeCell ref="C35:F35"/>
    <mergeCell ref="G35:H35"/>
    <mergeCell ref="I35:J35"/>
    <mergeCell ref="K38:L38"/>
    <mergeCell ref="K39:L39"/>
    <mergeCell ref="K46:L46"/>
    <mergeCell ref="C47:H47"/>
    <mergeCell ref="I47:J47"/>
    <mergeCell ref="K47:L47"/>
    <mergeCell ref="C48:H48"/>
    <mergeCell ref="C29:M29"/>
    <mergeCell ref="C30:M30"/>
    <mergeCell ref="C31:M31"/>
    <mergeCell ref="I48:J48"/>
    <mergeCell ref="K48:L48"/>
    <mergeCell ref="C81:G81"/>
    <mergeCell ref="I81:J81"/>
    <mergeCell ref="K81:L81"/>
    <mergeCell ref="C82:G82"/>
    <mergeCell ref="I82:J82"/>
    <mergeCell ref="K82:L82"/>
    <mergeCell ref="C55:G55"/>
    <mergeCell ref="C56:G56"/>
    <mergeCell ref="C57:G57"/>
    <mergeCell ref="C58:G58"/>
    <mergeCell ref="C59:G59"/>
    <mergeCell ref="I55:J55"/>
    <mergeCell ref="I56:J56"/>
    <mergeCell ref="I57:J57"/>
    <mergeCell ref="I58:J58"/>
    <mergeCell ref="I59:J59"/>
    <mergeCell ref="I60:J60"/>
    <mergeCell ref="C64:G64"/>
    <mergeCell ref="K62:L62"/>
    <mergeCell ref="K63:L63"/>
    <mergeCell ref="K64:L64"/>
    <mergeCell ref="I64:J64"/>
    <mergeCell ref="I63:J63"/>
    <mergeCell ref="I61:J61"/>
    <mergeCell ref="K87:L87"/>
    <mergeCell ref="C88:G88"/>
    <mergeCell ref="I88:J88"/>
    <mergeCell ref="K88:L88"/>
    <mergeCell ref="C86:G86"/>
    <mergeCell ref="I86:J86"/>
    <mergeCell ref="K86:L86"/>
    <mergeCell ref="C85:G85"/>
    <mergeCell ref="C83:G83"/>
    <mergeCell ref="I83:J83"/>
    <mergeCell ref="K83:L83"/>
    <mergeCell ref="I85:J85"/>
    <mergeCell ref="K85:L85"/>
    <mergeCell ref="C84:G84"/>
    <mergeCell ref="K84:L84"/>
    <mergeCell ref="A95:N95"/>
    <mergeCell ref="K70:L70"/>
    <mergeCell ref="C71:G71"/>
    <mergeCell ref="I71:J71"/>
    <mergeCell ref="K71:L71"/>
    <mergeCell ref="A94:N94"/>
    <mergeCell ref="K65:L65"/>
    <mergeCell ref="K66:L66"/>
    <mergeCell ref="K67:L67"/>
    <mergeCell ref="K68:L68"/>
    <mergeCell ref="K69:L69"/>
    <mergeCell ref="C70:G70"/>
    <mergeCell ref="C65:G65"/>
    <mergeCell ref="C66:G66"/>
    <mergeCell ref="C67:G67"/>
    <mergeCell ref="C68:G68"/>
    <mergeCell ref="C69:G69"/>
    <mergeCell ref="A93:N93"/>
    <mergeCell ref="C89:G89"/>
    <mergeCell ref="I89:J89"/>
    <mergeCell ref="K89:L89"/>
    <mergeCell ref="C87:G87"/>
    <mergeCell ref="I87:J87"/>
    <mergeCell ref="I84:J84"/>
    <mergeCell ref="C53:G53"/>
    <mergeCell ref="C41:F41"/>
    <mergeCell ref="G41:H41"/>
    <mergeCell ref="I41:J41"/>
    <mergeCell ref="I65:J65"/>
    <mergeCell ref="I66:J66"/>
    <mergeCell ref="I67:J67"/>
    <mergeCell ref="I68:J68"/>
    <mergeCell ref="I69:J69"/>
    <mergeCell ref="C51:G51"/>
    <mergeCell ref="I51:J51"/>
    <mergeCell ref="C38:F38"/>
    <mergeCell ref="C39:F39"/>
    <mergeCell ref="G37:H37"/>
    <mergeCell ref="G38:H38"/>
    <mergeCell ref="G39:H39"/>
    <mergeCell ref="I37:J37"/>
    <mergeCell ref="I38:J38"/>
    <mergeCell ref="C54:G54"/>
    <mergeCell ref="K53:L53"/>
    <mergeCell ref="K54:L54"/>
    <mergeCell ref="C52:G52"/>
    <mergeCell ref="I52:J52"/>
    <mergeCell ref="K52:L52"/>
    <mergeCell ref="I53:J53"/>
    <mergeCell ref="C40:F40"/>
    <mergeCell ref="G40:H40"/>
    <mergeCell ref="I40:J40"/>
    <mergeCell ref="C42:F42"/>
    <mergeCell ref="G42:H42"/>
    <mergeCell ref="I42:J42"/>
    <mergeCell ref="K42:L42"/>
    <mergeCell ref="B44:K44"/>
    <mergeCell ref="C46:H46"/>
    <mergeCell ref="I46:J46"/>
    <mergeCell ref="C72:G72"/>
    <mergeCell ref="I72:J72"/>
    <mergeCell ref="K72:L72"/>
    <mergeCell ref="I54:J54"/>
    <mergeCell ref="C73:G73"/>
    <mergeCell ref="I73:J73"/>
    <mergeCell ref="K73:L73"/>
    <mergeCell ref="C74:G74"/>
    <mergeCell ref="I74:J74"/>
    <mergeCell ref="K74:L74"/>
    <mergeCell ref="C60:G60"/>
    <mergeCell ref="C61:G61"/>
    <mergeCell ref="I62:J62"/>
    <mergeCell ref="K60:L60"/>
    <mergeCell ref="K61:L61"/>
    <mergeCell ref="C62:G62"/>
    <mergeCell ref="C63:G63"/>
    <mergeCell ref="I70:J70"/>
    <mergeCell ref="K55:L55"/>
    <mergeCell ref="K56:L56"/>
    <mergeCell ref="K57:L57"/>
    <mergeCell ref="K58:L58"/>
    <mergeCell ref="K59:L59"/>
    <mergeCell ref="C75:G75"/>
    <mergeCell ref="I75:J75"/>
    <mergeCell ref="K75:L75"/>
    <mergeCell ref="C79:G79"/>
    <mergeCell ref="I79:J79"/>
    <mergeCell ref="K79:L79"/>
    <mergeCell ref="C80:G80"/>
    <mergeCell ref="I80:J80"/>
    <mergeCell ref="K80:L80"/>
    <mergeCell ref="C76:G76"/>
    <mergeCell ref="I76:J76"/>
    <mergeCell ref="K76:L76"/>
    <mergeCell ref="C77:G77"/>
    <mergeCell ref="I77:J77"/>
    <mergeCell ref="K77:L77"/>
    <mergeCell ref="C78:G78"/>
    <mergeCell ref="I78:J78"/>
    <mergeCell ref="K78:L78"/>
  </mergeCells>
  <pageMargins left="0.59055118110236227" right="0.19685039370078741" top="0.31496062992125984" bottom="0.23622047244094491" header="0" footer="0.19685039370078741"/>
  <pageSetup paperSize="9" scale="64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1517361 Юність(нак836 в ред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2021-12-14T11:46:49Z</cp:lastPrinted>
  <dcterms:created xsi:type="dcterms:W3CDTF">2012-03-19T11:24:42Z</dcterms:created>
  <dcterms:modified xsi:type="dcterms:W3CDTF">2021-12-14T11:47:26Z</dcterms:modified>
</cp:coreProperties>
</file>